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915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E3" i="1"/>
  <c r="E24" i="1" s="1"/>
  <c r="D3" i="1"/>
  <c r="D24" i="1" s="1"/>
  <c r="C3" i="1"/>
  <c r="C24" i="1" s="1"/>
</calcChain>
</file>

<file path=xl/sharedStrings.xml><?xml version="1.0" encoding="utf-8"?>
<sst xmlns="http://schemas.openxmlformats.org/spreadsheetml/2006/main" count="34" uniqueCount="31">
  <si>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</si>
  <si>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</si>
  <si>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</si>
  <si>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</si>
  <si>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</si>
  <si>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</si>
  <si>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</si>
  <si>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</si>
  <si>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</si>
  <si>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</si>
  <si>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</si>
  <si>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</si>
  <si>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</si>
  <si>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</si>
  <si>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</si>
  <si>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</si>
  <si>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</si>
  <si>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</si>
  <si>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</si>
  <si>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</si>
  <si>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</si>
  <si>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</si>
  <si>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</si>
  <si>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</si>
  <si>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</si>
  <si>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JUNTA MUNICIPAL DE AGUA POTABLE Y ALCANTARILLADO DE CORTAZAR, GTO.
Flujo de Fondos
DEL 1 DE ENERO AL AL 30 DE SEPTIEMBRE DEL 2018</t>
  </si>
  <si>
    <t>Bajo protesta de decir verdad declaramos que los Estados Financieros y sus notas, son razonablemente correctos y son responsabilidad del emisor.</t>
  </si>
  <si>
    <t>_________________________</t>
  </si>
  <si>
    <t>PRESIDENTE DEL CONSEJO
ING. ALVARO MONROY CORONA</t>
  </si>
  <si>
    <t>TESORERO CONSEJO
PROFR. JAVIER QUINTANA AMOLITOS</t>
  </si>
  <si>
    <t>JEFE DE DEPTO CONTABILIDAD
MARIA DE LA LUZ CARACHEO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</si>
</sst>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vertical="top"/>
    </xf>
    <xf numFmtId="0" fontId="6" fillId="0" borderId="0" xfId="0" applyFont="1"/>
    <xf numFmtId="0" fontId="3" fillId="0" borderId="0" xfId="2" applyFont="1" applyAlignment="1" applyProtection="1">
      <alignment vertical="top" wrapText="1"/>
      <protection locked="0"/>
    </xf>
    <xf numFmtId="0" fontId="3" fillId="0" borderId="0" xfId="2" applyFont="1" applyAlignment="1" applyProtection="1">
      <alignment vertical="top"/>
      <protection locked="0"/>
    </xf>
    <xf numFmtId="0" fontId="3" fillId="0" borderId="0" xfId="2" applyFont="1" applyBorder="1" applyAlignment="1" applyProtection="1">
      <alignment horizontal="left" vertical="top" wrapText="1" indent="2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3" width="17.7109375" style="1" customWidth="1"/>
    <col min="4" max="4" width="29.28515625" style="1" customWidth="1"/>
    <col min="5" max="5" width="17.7109375" style="1" customWidth="1"/>
    <col min="6" max="6" width="22.7109375" style="1" customWidth="1"/>
    <col min="7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65539576</v>
      </c>
      <c r="D3" s="3">
        <f t="shared" ref="D3:E3" si="0">SUM(D4:D13)</f>
        <v>52674122.469999991</v>
      </c>
      <c r="E3" s="4">
        <f t="shared" si="0"/>
        <v>52674122.469999991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61807322</v>
      </c>
      <c r="D7" s="6">
        <v>47253305.579999998</v>
      </c>
      <c r="E7" s="7">
        <v>47253305.579999998</v>
      </c>
    </row>
    <row r="8" spans="1:5" x14ac:dyDescent="0.2">
      <c r="A8" s="5"/>
      <c r="B8" s="14" t="s">
        <v>5</v>
      </c>
      <c r="C8" s="6">
        <v>66480</v>
      </c>
      <c r="D8" s="6">
        <v>209355.23</v>
      </c>
      <c r="E8" s="7">
        <v>209355.23</v>
      </c>
    </row>
    <row r="9" spans="1:5" x14ac:dyDescent="0.2">
      <c r="A9" s="5"/>
      <c r="B9" s="14" t="s">
        <v>6</v>
      </c>
      <c r="C9" s="6">
        <v>1260000</v>
      </c>
      <c r="D9" s="6">
        <v>937602.12</v>
      </c>
      <c r="E9" s="7">
        <v>937602.12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2405774</v>
      </c>
      <c r="D11" s="6">
        <v>1421852</v>
      </c>
      <c r="E11" s="7">
        <v>1421852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2852007.54</v>
      </c>
      <c r="E13" s="7">
        <v>2852007.54</v>
      </c>
    </row>
    <row r="14" spans="1:5" x14ac:dyDescent="0.2">
      <c r="A14" s="18" t="s">
        <v>11</v>
      </c>
      <c r="B14" s="2"/>
      <c r="C14" s="9">
        <f>SUM(C15:C23)</f>
        <v>65539576</v>
      </c>
      <c r="D14" s="9">
        <f t="shared" ref="D14:E14" si="1">SUM(D15:D23)</f>
        <v>35359196.579999998</v>
      </c>
      <c r="E14" s="10">
        <f t="shared" si="1"/>
        <v>35362408.350000001</v>
      </c>
    </row>
    <row r="15" spans="1:5" x14ac:dyDescent="0.2">
      <c r="A15" s="5"/>
      <c r="B15" s="14" t="s">
        <v>12</v>
      </c>
      <c r="C15" s="6">
        <v>22834688</v>
      </c>
      <c r="D15" s="6">
        <v>12279966.09</v>
      </c>
      <c r="E15" s="7">
        <v>12283957.859999999</v>
      </c>
    </row>
    <row r="16" spans="1:5" x14ac:dyDescent="0.2">
      <c r="A16" s="5"/>
      <c r="B16" s="14" t="s">
        <v>13</v>
      </c>
      <c r="C16" s="6">
        <v>6590564</v>
      </c>
      <c r="D16" s="6">
        <v>4723638.59</v>
      </c>
      <c r="E16" s="7">
        <v>4722858.59</v>
      </c>
    </row>
    <row r="17" spans="1:6" x14ac:dyDescent="0.2">
      <c r="A17" s="5"/>
      <c r="B17" s="14" t="s">
        <v>14</v>
      </c>
      <c r="C17" s="6">
        <v>15669936</v>
      </c>
      <c r="D17" s="6">
        <v>11553463.210000001</v>
      </c>
      <c r="E17" s="7">
        <v>11553463.210000001</v>
      </c>
    </row>
    <row r="18" spans="1:6" x14ac:dyDescent="0.2">
      <c r="A18" s="5"/>
      <c r="B18" s="14" t="s">
        <v>9</v>
      </c>
      <c r="C18" s="6">
        <v>49800</v>
      </c>
      <c r="D18" s="6">
        <v>11726.34</v>
      </c>
      <c r="E18" s="7">
        <v>11726.34</v>
      </c>
    </row>
    <row r="19" spans="1:6" x14ac:dyDescent="0.2">
      <c r="A19" s="5"/>
      <c r="B19" s="14" t="s">
        <v>15</v>
      </c>
      <c r="C19" s="6">
        <v>897177</v>
      </c>
      <c r="D19" s="6">
        <v>1085788.98</v>
      </c>
      <c r="E19" s="7">
        <v>1085788.98</v>
      </c>
    </row>
    <row r="20" spans="1:6" x14ac:dyDescent="0.2">
      <c r="A20" s="5"/>
      <c r="B20" s="14" t="s">
        <v>16</v>
      </c>
      <c r="C20" s="6">
        <v>17997411</v>
      </c>
      <c r="D20" s="6">
        <v>5704613.3700000001</v>
      </c>
      <c r="E20" s="7">
        <v>5704613.3700000001</v>
      </c>
    </row>
    <row r="21" spans="1:6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6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6" x14ac:dyDescent="0.2">
      <c r="A23" s="5"/>
      <c r="B23" s="14" t="s">
        <v>19</v>
      </c>
      <c r="C23" s="6">
        <v>1500000</v>
      </c>
      <c r="D23" s="6">
        <v>0</v>
      </c>
      <c r="E23" s="7">
        <v>0</v>
      </c>
    </row>
    <row r="24" spans="1:6" x14ac:dyDescent="0.2">
      <c r="A24" s="11"/>
      <c r="B24" s="15" t="s">
        <v>20</v>
      </c>
      <c r="C24" s="12">
        <f>C3-C14</f>
        <v>0</v>
      </c>
      <c r="D24" s="12">
        <f>D3-D14</f>
        <v>17314925.889999993</v>
      </c>
      <c r="E24" s="13">
        <f>E3-E14</f>
        <v>17311714.11999999</v>
      </c>
    </row>
    <row r="26" spans="1:6" x14ac:dyDescent="0.2">
      <c r="A26" s="25" t="s">
        <v>26</v>
      </c>
    </row>
    <row r="29" spans="1:6" s="26" customFormat="1" ht="12.75" customHeight="1" x14ac:dyDescent="0.2">
      <c r="B29" s="27" t="s">
        <v>27</v>
      </c>
      <c r="D29" s="28" t="s">
        <v>27</v>
      </c>
      <c r="F29" s="28" t="s">
        <v>27</v>
      </c>
    </row>
    <row r="30" spans="1:6" s="26" customFormat="1" ht="51.75" customHeight="1" x14ac:dyDescent="0.2">
      <c r="B30" s="29" t="s">
        <v>28</v>
      </c>
      <c r="D30" s="29" t="s">
        <v>29</v>
      </c>
      <c r="F30" s="29" t="s">
        <v>30</v>
      </c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2018-10-04T19:16:01Z</cp:lastPrinted>
  <dcterms:created xsi:type="dcterms:W3CDTF">2017-12-20T04:54:53Z</dcterms:created>
  <dcterms:modified xsi:type="dcterms:W3CDTF">2018-10-04T19:16:02Z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